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100" i="1" s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H157" i="1"/>
  <c r="J157" i="1"/>
  <c r="L138" i="1"/>
  <c r="L157" i="1"/>
  <c r="I119" i="1"/>
  <c r="L119" i="1"/>
  <c r="L81" i="1"/>
  <c r="H43" i="1"/>
  <c r="H62" i="1"/>
  <c r="L62" i="1"/>
  <c r="G62" i="1"/>
  <c r="L24" i="1"/>
  <c r="H100" i="1"/>
  <c r="L43" i="1"/>
  <c r="I43" i="1"/>
  <c r="G100" i="1"/>
  <c r="G138" i="1"/>
  <c r="I157" i="1"/>
  <c r="G176" i="1"/>
  <c r="I195" i="1"/>
  <c r="I62" i="1"/>
  <c r="G81" i="1"/>
  <c r="J62" i="1"/>
  <c r="H81" i="1"/>
  <c r="F100" i="1"/>
  <c r="I138" i="1"/>
  <c r="G157" i="1"/>
  <c r="I176" i="1"/>
  <c r="G195" i="1"/>
  <c r="I81" i="1"/>
  <c r="J43" i="1"/>
  <c r="J100" i="1"/>
  <c r="F62" i="1"/>
  <c r="G43" i="1"/>
  <c r="F119" i="1"/>
  <c r="F138" i="1"/>
  <c r="F157" i="1"/>
  <c r="F176" i="1"/>
  <c r="F195" i="1"/>
  <c r="I24" i="1"/>
  <c r="F24" i="1"/>
  <c r="J24" i="1"/>
  <c r="H24" i="1"/>
  <c r="H196" i="1" s="1"/>
  <c r="G24" i="1"/>
  <c r="L196" i="1" l="1"/>
  <c r="I196" i="1"/>
  <c r="F196" i="1"/>
  <c r="G196" i="1"/>
  <c r="J196" i="1"/>
</calcChain>
</file>

<file path=xl/sharedStrings.xml><?xml version="1.0" encoding="utf-8"?>
<sst xmlns="http://schemas.openxmlformats.org/spreadsheetml/2006/main" count="236" uniqueCount="60">
  <si>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</si>
  <si>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</si>
  <si>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</si>
  <si>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</si>
  <si>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</si>
  <si>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</si>
  <si>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</si>
  <si>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</si>
  <si>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</si>
  <si>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</si>
  <si>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</si>
  <si>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</si>
  <si>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</si>
  <si>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</si>
  <si>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</si>
  <si>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</si>
  <si>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</si>
  <si>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</si>
  <si>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</si>
  <si>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</si>
  <si>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</si>
  <si>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</si>
  <si>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</si>
  <si>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</si>
  <si>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</si>
  <si>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</si>
  <si>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</si>
  <si>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</si>
  <si>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</si>
  <si>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</si>
  <si>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</si>
  <si>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</si>
  <si>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</si>
  <si>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</si>
  <si>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</si>
  <si>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</si>
  <si>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</si>
  <si>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</si>
  <si>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</si>
  <si>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хинкал с курицей</t>
  </si>
  <si>
    <t>Каша пшеничная</t>
  </si>
  <si>
    <t>Салат из яблок</t>
  </si>
  <si>
    <t>Сок фруктовый</t>
  </si>
  <si>
    <t>Пшеничный</t>
  </si>
  <si>
    <t>Салат "Ассорти"</t>
  </si>
  <si>
    <t>Борщ</t>
  </si>
  <si>
    <t>Компот</t>
  </si>
  <si>
    <t>пшеничный</t>
  </si>
  <si>
    <t>Салат "Винигрет"</t>
  </si>
  <si>
    <t>Суп чечевичный</t>
  </si>
  <si>
    <t>Каша гречневая</t>
  </si>
  <si>
    <t>Компот  из кураги</t>
  </si>
  <si>
    <t>Салат из овощей</t>
  </si>
  <si>
    <t xml:space="preserve">Суп гороховый </t>
  </si>
  <si>
    <t>Каша ячневая</t>
  </si>
  <si>
    <t>Компот из кураги</t>
  </si>
  <si>
    <t>Салат из свеклы с яблоками</t>
  </si>
  <si>
    <t>Суп с макароными изделиями</t>
  </si>
  <si>
    <t>Курамагомедов Ш.М.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</si>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</sst>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/>
      <c r="F14" s="58"/>
      <c r="G14" s="59"/>
      <c r="H14" s="58"/>
      <c r="I14" s="58"/>
      <c r="J14" s="58"/>
      <c r="K14" s="60"/>
      <c r="L14" s="43"/>
    </row>
    <row r="15" spans="1:12" ht="15" x14ac:dyDescent="0.25">
      <c r="A15" s="23"/>
      <c r="B15" s="15"/>
      <c r="C15" s="11"/>
      <c r="D15" s="7" t="s">
        <v>27</v>
      </c>
      <c r="E15" s="61" t="s">
        <v>39</v>
      </c>
      <c r="F15" s="62">
        <v>250</v>
      </c>
      <c r="G15" s="62">
        <v>5</v>
      </c>
      <c r="H15" s="62">
        <v>6</v>
      </c>
      <c r="I15" s="62">
        <v>6</v>
      </c>
      <c r="J15" s="62">
        <v>99.09</v>
      </c>
      <c r="K15" s="64"/>
      <c r="L15" s="63">
        <v>25</v>
      </c>
    </row>
    <row r="16" spans="1:12" ht="15" x14ac:dyDescent="0.25">
      <c r="A16" s="23"/>
      <c r="B16" s="15"/>
      <c r="C16" s="11"/>
      <c r="D16" s="7" t="s">
        <v>28</v>
      </c>
      <c r="E16" s="61" t="s">
        <v>40</v>
      </c>
      <c r="F16" s="62">
        <v>150</v>
      </c>
      <c r="G16" s="62">
        <v>3</v>
      </c>
      <c r="H16" s="62">
        <v>5</v>
      </c>
      <c r="I16" s="62">
        <v>22</v>
      </c>
      <c r="J16" s="62">
        <v>135</v>
      </c>
      <c r="K16" s="64"/>
      <c r="L16" s="63">
        <v>10</v>
      </c>
    </row>
    <row r="17" spans="1:12" ht="15" x14ac:dyDescent="0.25">
      <c r="A17" s="23"/>
      <c r="B17" s="15"/>
      <c r="C17" s="11"/>
      <c r="D17" s="7" t="s">
        <v>29</v>
      </c>
      <c r="E17" s="61" t="s">
        <v>41</v>
      </c>
      <c r="F17" s="62">
        <v>60</v>
      </c>
      <c r="G17" s="62">
        <v>1</v>
      </c>
      <c r="H17" s="62">
        <v>4</v>
      </c>
      <c r="I17" s="62">
        <v>9</v>
      </c>
      <c r="J17" s="62">
        <v>68</v>
      </c>
      <c r="K17" s="64"/>
      <c r="L17" s="63">
        <v>10</v>
      </c>
    </row>
    <row r="18" spans="1:12" ht="15" x14ac:dyDescent="0.25">
      <c r="A18" s="23"/>
      <c r="B18" s="15"/>
      <c r="C18" s="11"/>
      <c r="D18" s="7" t="s">
        <v>30</v>
      </c>
      <c r="E18" s="61" t="s">
        <v>42</v>
      </c>
      <c r="F18" s="62">
        <v>200</v>
      </c>
      <c r="G18" s="62">
        <v>1</v>
      </c>
      <c r="H18" s="62"/>
      <c r="I18" s="62">
        <v>25</v>
      </c>
      <c r="J18" s="62">
        <v>110</v>
      </c>
      <c r="K18" s="64"/>
      <c r="L18" s="63">
        <v>15</v>
      </c>
    </row>
    <row r="19" spans="1:12" ht="15" x14ac:dyDescent="0.25">
      <c r="A19" s="23"/>
      <c r="B19" s="15"/>
      <c r="C19" s="11"/>
      <c r="D19" s="7" t="s">
        <v>31</v>
      </c>
      <c r="E19" s="61" t="s">
        <v>43</v>
      </c>
      <c r="F19" s="62">
        <v>59</v>
      </c>
      <c r="G19" s="62">
        <v>4</v>
      </c>
      <c r="H19" s="62">
        <v>1</v>
      </c>
      <c r="I19" s="62">
        <v>21</v>
      </c>
      <c r="J19" s="62">
        <v>133</v>
      </c>
      <c r="K19" s="64"/>
      <c r="L19" s="63">
        <v>14.89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719</v>
      </c>
      <c r="G23" s="19">
        <f t="shared" ref="G23:J23" si="2">SUM(G14:G22)</f>
        <v>14</v>
      </c>
      <c r="H23" s="19">
        <f t="shared" si="2"/>
        <v>16</v>
      </c>
      <c r="I23" s="19">
        <f t="shared" si="2"/>
        <v>83</v>
      </c>
      <c r="J23" s="19">
        <f t="shared" si="2"/>
        <v>545.09</v>
      </c>
      <c r="K23" s="25"/>
      <c r="L23" s="19">
        <f t="shared" ref="L23" si="3">SUM(L14:L22)</f>
        <v>74.89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719</v>
      </c>
      <c r="G24" s="32">
        <f t="shared" ref="G24:J24" si="4">G13+G23</f>
        <v>14</v>
      </c>
      <c r="H24" s="32">
        <f t="shared" si="4"/>
        <v>16</v>
      </c>
      <c r="I24" s="32">
        <f t="shared" si="4"/>
        <v>83</v>
      </c>
      <c r="J24" s="32">
        <f t="shared" si="4"/>
        <v>545.09</v>
      </c>
      <c r="K24" s="32"/>
      <c r="L24" s="32">
        <f t="shared" ref="L24" si="5">L13+L23</f>
        <v>74.89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75</v>
      </c>
      <c r="G33" s="43">
        <v>2</v>
      </c>
      <c r="H33" s="43">
        <v>5</v>
      </c>
      <c r="I33" s="43">
        <v>6</v>
      </c>
      <c r="J33" s="43">
        <v>69</v>
      </c>
      <c r="K33" s="44"/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5</v>
      </c>
      <c r="H34" s="43">
        <v>3</v>
      </c>
      <c r="I34" s="43">
        <v>8</v>
      </c>
      <c r="J34" s="43">
        <v>94</v>
      </c>
      <c r="K34" s="44"/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40</v>
      </c>
      <c r="F35" s="43">
        <v>150</v>
      </c>
      <c r="G35" s="43">
        <v>3</v>
      </c>
      <c r="H35" s="43">
        <v>5</v>
      </c>
      <c r="I35" s="43">
        <v>22</v>
      </c>
      <c r="J35" s="43">
        <v>135</v>
      </c>
      <c r="K35" s="44"/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/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59</v>
      </c>
      <c r="G38" s="43">
        <v>4</v>
      </c>
      <c r="H38" s="43">
        <v>1</v>
      </c>
      <c r="I38" s="43">
        <v>21</v>
      </c>
      <c r="J38" s="43">
        <v>133</v>
      </c>
      <c r="K38" s="44"/>
      <c r="L38" s="43">
        <v>4.8899999999999997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734</v>
      </c>
      <c r="G42" s="19">
        <f>SUM(G33:G41)</f>
        <v>15</v>
      </c>
      <c r="H42" s="19">
        <f t="shared" ref="H42" si="10">SUM(H33:H41)</f>
        <v>14</v>
      </c>
      <c r="I42" s="19">
        <f t="shared" ref="I42" si="11">SUM(I33:I41)</f>
        <v>88</v>
      </c>
      <c r="J42" s="19">
        <f t="shared" ref="J42" si="12">SUM(J33:J41)</f>
        <v>561</v>
      </c>
      <c r="K42" s="25"/>
      <c r="L42" s="19">
        <f>SUM(L33:L41)</f>
        <v>74.89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734</v>
      </c>
      <c r="G43" s="32">
        <f t="shared" ref="G43" si="13">G32+G42</f>
        <v>15</v>
      </c>
      <c r="H43" s="32">
        <f t="shared" ref="H43" si="14">H32+H42</f>
        <v>14</v>
      </c>
      <c r="I43" s="32">
        <f t="shared" ref="I43" si="15">I32+I42</f>
        <v>88</v>
      </c>
      <c r="J43" s="32">
        <f t="shared" ref="J43:L43" si="16">J32+J42</f>
        <v>561</v>
      </c>
      <c r="K43" s="32"/>
      <c r="L43" s="32">
        <f t="shared" si="16"/>
        <v>74.89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48</v>
      </c>
      <c r="F52" s="58">
        <v>75</v>
      </c>
      <c r="G52" s="58">
        <v>1</v>
      </c>
      <c r="H52" s="58">
        <v>4</v>
      </c>
      <c r="I52" s="58">
        <v>6</v>
      </c>
      <c r="J52" s="58">
        <v>57</v>
      </c>
      <c r="K52" s="60"/>
      <c r="L52" s="59">
        <v>15</v>
      </c>
    </row>
    <row r="53" spans="1:12" ht="15" x14ac:dyDescent="0.25">
      <c r="A53" s="23"/>
      <c r="B53" s="15"/>
      <c r="C53" s="11"/>
      <c r="D53" s="7" t="s">
        <v>27</v>
      </c>
      <c r="E53" s="61" t="s">
        <v>49</v>
      </c>
      <c r="F53" s="62">
        <v>250</v>
      </c>
      <c r="G53" s="62">
        <v>2</v>
      </c>
      <c r="H53" s="62">
        <v>3</v>
      </c>
      <c r="I53" s="62">
        <v>5</v>
      </c>
      <c r="J53" s="62">
        <v>127</v>
      </c>
      <c r="K53" s="64"/>
      <c r="L53" s="63">
        <v>20</v>
      </c>
    </row>
    <row r="54" spans="1:12" ht="15" x14ac:dyDescent="0.25">
      <c r="A54" s="23"/>
      <c r="B54" s="15"/>
      <c r="C54" s="11"/>
      <c r="D54" s="7" t="s">
        <v>28</v>
      </c>
      <c r="E54" s="61" t="s">
        <v>50</v>
      </c>
      <c r="F54" s="62">
        <v>150</v>
      </c>
      <c r="G54" s="62">
        <v>5</v>
      </c>
      <c r="H54" s="62">
        <v>4</v>
      </c>
      <c r="I54" s="62">
        <v>14</v>
      </c>
      <c r="J54" s="62">
        <v>153</v>
      </c>
      <c r="K54" s="64"/>
      <c r="L54" s="63">
        <v>25</v>
      </c>
    </row>
    <row r="55" spans="1:12" ht="15" x14ac:dyDescent="0.25">
      <c r="A55" s="23"/>
      <c r="B55" s="15"/>
      <c r="C55" s="11"/>
      <c r="D55" s="7" t="s">
        <v>29</v>
      </c>
      <c r="E55" s="61"/>
      <c r="F55" s="62"/>
      <c r="G55" s="62"/>
      <c r="H55" s="62"/>
      <c r="I55" s="62"/>
      <c r="J55" s="62"/>
      <c r="K55" s="64"/>
      <c r="L55" s="63"/>
    </row>
    <row r="56" spans="1:12" ht="15" x14ac:dyDescent="0.25">
      <c r="A56" s="23"/>
      <c r="B56" s="15"/>
      <c r="C56" s="11"/>
      <c r="D56" s="7" t="s">
        <v>30</v>
      </c>
      <c r="E56" s="61" t="s">
        <v>51</v>
      </c>
      <c r="F56" s="62">
        <v>200</v>
      </c>
      <c r="G56" s="62">
        <v>1</v>
      </c>
      <c r="H56" s="62"/>
      <c r="I56" s="62">
        <v>27</v>
      </c>
      <c r="J56" s="62">
        <v>107</v>
      </c>
      <c r="K56" s="64"/>
      <c r="L56" s="63">
        <v>10</v>
      </c>
    </row>
    <row r="57" spans="1:12" ht="15" x14ac:dyDescent="0.25">
      <c r="A57" s="23"/>
      <c r="B57" s="15"/>
      <c r="C57" s="11"/>
      <c r="D57" s="7" t="s">
        <v>31</v>
      </c>
      <c r="E57" s="61" t="s">
        <v>47</v>
      </c>
      <c r="F57" s="62">
        <v>59</v>
      </c>
      <c r="G57" s="62">
        <v>4</v>
      </c>
      <c r="H57" s="62">
        <v>1</v>
      </c>
      <c r="I57" s="62">
        <v>21</v>
      </c>
      <c r="J57" s="62">
        <v>133</v>
      </c>
      <c r="K57" s="64"/>
      <c r="L57" s="63">
        <v>4.68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734</v>
      </c>
      <c r="G61" s="19">
        <f t="shared" ref="G61" si="21">SUM(G52:G60)</f>
        <v>13</v>
      </c>
      <c r="H61" s="19">
        <f t="shared" ref="H61" si="22">SUM(H52:H60)</f>
        <v>12</v>
      </c>
      <c r="I61" s="19">
        <f t="shared" ref="I61" si="23">SUM(I52:I60)</f>
        <v>73</v>
      </c>
      <c r="J61" s="19">
        <f t="shared" ref="J61:L61" si="24">SUM(J52:J60)</f>
        <v>577</v>
      </c>
      <c r="K61" s="25"/>
      <c r="L61" s="19">
        <f t="shared" si="24"/>
        <v>74.680000000000007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734</v>
      </c>
      <c r="G62" s="32">
        <f t="shared" ref="G62" si="25">G51+G61</f>
        <v>13</v>
      </c>
      <c r="H62" s="32">
        <f t="shared" ref="H62" si="26">H51+H61</f>
        <v>12</v>
      </c>
      <c r="I62" s="32">
        <f t="shared" ref="I62" si="27">I51+I61</f>
        <v>73</v>
      </c>
      <c r="J62" s="32">
        <f t="shared" ref="J62:L62" si="28">J51+J61</f>
        <v>577</v>
      </c>
      <c r="K62" s="32"/>
      <c r="L62" s="32">
        <f t="shared" si="28"/>
        <v>74.680000000000007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52</v>
      </c>
      <c r="F71" s="58">
        <v>60</v>
      </c>
      <c r="G71" s="58">
        <v>2</v>
      </c>
      <c r="H71" s="58">
        <v>7</v>
      </c>
      <c r="I71" s="60">
        <v>9</v>
      </c>
      <c r="J71" s="58">
        <v>100</v>
      </c>
      <c r="K71" s="60">
        <v>9</v>
      </c>
      <c r="L71" s="59">
        <v>10</v>
      </c>
    </row>
    <row r="72" spans="1:12" ht="15" x14ac:dyDescent="0.25">
      <c r="A72" s="23"/>
      <c r="B72" s="15"/>
      <c r="C72" s="11"/>
      <c r="D72" s="7" t="s">
        <v>27</v>
      </c>
      <c r="E72" s="61" t="s">
        <v>53</v>
      </c>
      <c r="F72" s="62">
        <v>250</v>
      </c>
      <c r="G72" s="62">
        <v>2</v>
      </c>
      <c r="H72" s="62">
        <v>3</v>
      </c>
      <c r="I72" s="64">
        <v>5</v>
      </c>
      <c r="J72" s="62">
        <v>127</v>
      </c>
      <c r="K72" s="64">
        <v>5</v>
      </c>
      <c r="L72" s="63">
        <v>25</v>
      </c>
    </row>
    <row r="73" spans="1:12" ht="15" x14ac:dyDescent="0.25">
      <c r="A73" s="23"/>
      <c r="B73" s="15"/>
      <c r="C73" s="11"/>
      <c r="D73" s="7" t="s">
        <v>28</v>
      </c>
      <c r="E73" s="61" t="s">
        <v>54</v>
      </c>
      <c r="F73" s="62">
        <v>150</v>
      </c>
      <c r="G73" s="62">
        <v>6</v>
      </c>
      <c r="H73" s="62">
        <v>6</v>
      </c>
      <c r="I73" s="64">
        <v>25</v>
      </c>
      <c r="J73" s="62">
        <v>220</v>
      </c>
      <c r="K73" s="64">
        <v>25</v>
      </c>
      <c r="L73" s="63">
        <v>10</v>
      </c>
    </row>
    <row r="74" spans="1:12" ht="15" x14ac:dyDescent="0.25">
      <c r="A74" s="23"/>
      <c r="B74" s="15"/>
      <c r="C74" s="11"/>
      <c r="D74" s="7" t="s">
        <v>29</v>
      </c>
      <c r="E74" s="61"/>
      <c r="F74" s="62"/>
      <c r="G74" s="62"/>
      <c r="H74" s="62"/>
      <c r="I74" s="64"/>
      <c r="J74" s="62"/>
      <c r="K74" s="64"/>
      <c r="L74" s="63"/>
    </row>
    <row r="75" spans="1:12" ht="15" x14ac:dyDescent="0.25">
      <c r="A75" s="23"/>
      <c r="B75" s="15"/>
      <c r="C75" s="11"/>
      <c r="D75" s="7" t="s">
        <v>30</v>
      </c>
      <c r="E75" s="61" t="s">
        <v>55</v>
      </c>
      <c r="F75" s="62">
        <v>200</v>
      </c>
      <c r="G75" s="62">
        <v>1</v>
      </c>
      <c r="H75" s="62"/>
      <c r="I75" s="64">
        <v>27</v>
      </c>
      <c r="J75" s="62">
        <v>108</v>
      </c>
      <c r="K75" s="64">
        <v>27</v>
      </c>
      <c r="L75" s="63">
        <v>15</v>
      </c>
    </row>
    <row r="76" spans="1:12" ht="15" x14ac:dyDescent="0.25">
      <c r="A76" s="23"/>
      <c r="B76" s="15"/>
      <c r="C76" s="11"/>
      <c r="D76" s="7" t="s">
        <v>31</v>
      </c>
      <c r="E76" s="61" t="s">
        <v>43</v>
      </c>
      <c r="F76" s="62">
        <v>59</v>
      </c>
      <c r="G76" s="62">
        <v>4</v>
      </c>
      <c r="H76" s="62">
        <v>1</v>
      </c>
      <c r="I76" s="64">
        <v>21</v>
      </c>
      <c r="J76" s="62">
        <v>133</v>
      </c>
      <c r="K76" s="64">
        <v>21</v>
      </c>
      <c r="L76" s="63">
        <v>14.89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719</v>
      </c>
      <c r="G80" s="19">
        <f t="shared" ref="G80" si="33">SUM(G71:G79)</f>
        <v>15</v>
      </c>
      <c r="H80" s="19">
        <f t="shared" ref="H80" si="34">SUM(H71:H79)</f>
        <v>17</v>
      </c>
      <c r="I80" s="19">
        <f t="shared" ref="I80" si="35">SUM(I71:I79)</f>
        <v>87</v>
      </c>
      <c r="J80" s="19">
        <f t="shared" ref="J80:L80" si="36">SUM(J71:J79)</f>
        <v>688</v>
      </c>
      <c r="K80" s="25"/>
      <c r="L80" s="19">
        <f t="shared" si="36"/>
        <v>74.89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719</v>
      </c>
      <c r="G81" s="32">
        <f t="shared" ref="G81" si="37">G70+G80</f>
        <v>15</v>
      </c>
      <c r="H81" s="32">
        <f t="shared" ref="H81" si="38">H70+H80</f>
        <v>17</v>
      </c>
      <c r="I81" s="32">
        <f t="shared" ref="I81" si="39">I70+I80</f>
        <v>87</v>
      </c>
      <c r="J81" s="32">
        <f t="shared" ref="J81:L81" si="40">J70+J80</f>
        <v>688</v>
      </c>
      <c r="K81" s="32"/>
      <c r="L81" s="32">
        <f t="shared" si="40"/>
        <v>74.89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56</v>
      </c>
      <c r="F90" s="62">
        <v>60</v>
      </c>
      <c r="G90" s="62">
        <v>3</v>
      </c>
      <c r="H90" s="62">
        <v>4</v>
      </c>
      <c r="I90" s="64">
        <v>8</v>
      </c>
      <c r="J90" s="62">
        <v>56</v>
      </c>
      <c r="K90" s="64">
        <v>8</v>
      </c>
      <c r="L90" s="63">
        <v>10</v>
      </c>
    </row>
    <row r="91" spans="1:12" ht="15" x14ac:dyDescent="0.25">
      <c r="A91" s="23"/>
      <c r="B91" s="15"/>
      <c r="C91" s="11"/>
      <c r="D91" s="7" t="s">
        <v>27</v>
      </c>
      <c r="E91" s="61" t="s">
        <v>57</v>
      </c>
      <c r="F91" s="62">
        <v>250</v>
      </c>
      <c r="G91" s="62">
        <v>4.67</v>
      </c>
      <c r="H91" s="62">
        <v>5.86</v>
      </c>
      <c r="I91" s="64">
        <v>6</v>
      </c>
      <c r="J91" s="62">
        <v>39</v>
      </c>
      <c r="K91" s="64">
        <v>6</v>
      </c>
      <c r="L91" s="63">
        <v>25</v>
      </c>
    </row>
    <row r="92" spans="1:12" ht="15" x14ac:dyDescent="0.25">
      <c r="A92" s="23"/>
      <c r="B92" s="15"/>
      <c r="C92" s="11"/>
      <c r="D92" s="7" t="s">
        <v>28</v>
      </c>
      <c r="E92" s="61" t="s">
        <v>50</v>
      </c>
      <c r="F92" s="62">
        <v>150</v>
      </c>
      <c r="G92" s="62">
        <v>9</v>
      </c>
      <c r="H92" s="62">
        <v>6</v>
      </c>
      <c r="I92" s="64">
        <v>39</v>
      </c>
      <c r="J92" s="62">
        <v>243</v>
      </c>
      <c r="K92" s="64">
        <v>39</v>
      </c>
      <c r="L92" s="63">
        <v>10</v>
      </c>
    </row>
    <row r="93" spans="1:12" ht="15" x14ac:dyDescent="0.25">
      <c r="A93" s="23"/>
      <c r="B93" s="15"/>
      <c r="C93" s="11"/>
      <c r="D93" s="7" t="s">
        <v>29</v>
      </c>
      <c r="E93" s="61"/>
      <c r="F93" s="65"/>
      <c r="G93" s="65"/>
      <c r="H93" s="65"/>
      <c r="I93" s="65"/>
      <c r="J93" s="65"/>
      <c r="K93" s="65"/>
      <c r="L93" s="65"/>
    </row>
    <row r="94" spans="1:12" ht="15" x14ac:dyDescent="0.25">
      <c r="A94" s="23"/>
      <c r="B94" s="15"/>
      <c r="C94" s="11"/>
      <c r="D94" s="7" t="s">
        <v>30</v>
      </c>
      <c r="E94" s="61" t="s">
        <v>42</v>
      </c>
      <c r="F94" s="62">
        <v>200</v>
      </c>
      <c r="G94" s="62">
        <v>1</v>
      </c>
      <c r="H94" s="62"/>
      <c r="I94" s="64">
        <v>25</v>
      </c>
      <c r="J94" s="62">
        <v>110</v>
      </c>
      <c r="K94" s="64">
        <v>25</v>
      </c>
      <c r="L94" s="63">
        <v>15</v>
      </c>
    </row>
    <row r="95" spans="1:12" ht="15" x14ac:dyDescent="0.25">
      <c r="A95" s="23"/>
      <c r="B95" s="15"/>
      <c r="C95" s="11"/>
      <c r="D95" s="7" t="s">
        <v>31</v>
      </c>
      <c r="E95" s="61" t="s">
        <v>43</v>
      </c>
      <c r="F95" s="62">
        <v>59</v>
      </c>
      <c r="G95" s="62">
        <v>4</v>
      </c>
      <c r="H95" s="62">
        <v>1</v>
      </c>
      <c r="I95" s="64">
        <v>21</v>
      </c>
      <c r="J95" s="62">
        <v>133</v>
      </c>
      <c r="K95" s="64">
        <v>21</v>
      </c>
      <c r="L95" s="63">
        <v>14.89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719</v>
      </c>
      <c r="G99" s="19">
        <f t="shared" ref="G99" si="45">SUM(G90:G98)</f>
        <v>21.67</v>
      </c>
      <c r="H99" s="19">
        <f t="shared" ref="H99" si="46">SUM(H90:H98)</f>
        <v>16.86</v>
      </c>
      <c r="I99" s="19">
        <f t="shared" ref="I99" si="47">SUM(I90:I98)</f>
        <v>99</v>
      </c>
      <c r="J99" s="19">
        <f t="shared" ref="J99:L99" si="48">SUM(J90:J98)</f>
        <v>581</v>
      </c>
      <c r="K99" s="25"/>
      <c r="L99" s="19">
        <f t="shared" si="48"/>
        <v>74.89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719</v>
      </c>
      <c r="G100" s="32">
        <f t="shared" ref="G100" si="49">G89+G99</f>
        <v>21.67</v>
      </c>
      <c r="H100" s="32">
        <f t="shared" ref="H100" si="50">H89+H99</f>
        <v>16.86</v>
      </c>
      <c r="I100" s="32">
        <f t="shared" ref="I100" si="51">I89+I99</f>
        <v>99</v>
      </c>
      <c r="J100" s="32">
        <f t="shared" ref="J100:L100" si="52">J89+J99</f>
        <v>581</v>
      </c>
      <c r="K100" s="32"/>
      <c r="L100" s="32">
        <f t="shared" si="52"/>
        <v>74.89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1" t="s">
        <v>39</v>
      </c>
      <c r="F110" s="62">
        <v>250</v>
      </c>
      <c r="G110" s="62">
        <v>5</v>
      </c>
      <c r="H110" s="62">
        <v>6</v>
      </c>
      <c r="I110" s="62">
        <v>6</v>
      </c>
      <c r="J110" s="62">
        <v>99.09</v>
      </c>
      <c r="K110" s="64"/>
      <c r="L110" s="63">
        <v>25</v>
      </c>
    </row>
    <row r="111" spans="1:12" ht="15" x14ac:dyDescent="0.25">
      <c r="A111" s="23"/>
      <c r="B111" s="15"/>
      <c r="C111" s="11"/>
      <c r="D111" s="7" t="s">
        <v>28</v>
      </c>
      <c r="E111" s="61" t="s">
        <v>40</v>
      </c>
      <c r="F111" s="62">
        <v>150</v>
      </c>
      <c r="G111" s="62">
        <v>3</v>
      </c>
      <c r="H111" s="62">
        <v>5</v>
      </c>
      <c r="I111" s="62">
        <v>22</v>
      </c>
      <c r="J111" s="62">
        <v>135</v>
      </c>
      <c r="K111" s="64"/>
      <c r="L111" s="63">
        <v>10</v>
      </c>
    </row>
    <row r="112" spans="1:12" ht="15" x14ac:dyDescent="0.25">
      <c r="A112" s="23"/>
      <c r="B112" s="15"/>
      <c r="C112" s="11"/>
      <c r="D112" s="7" t="s">
        <v>29</v>
      </c>
      <c r="E112" s="61" t="s">
        <v>41</v>
      </c>
      <c r="F112" s="62">
        <v>60</v>
      </c>
      <c r="G112" s="62">
        <v>1</v>
      </c>
      <c r="H112" s="62">
        <v>4</v>
      </c>
      <c r="I112" s="62">
        <v>9</v>
      </c>
      <c r="J112" s="62">
        <v>68</v>
      </c>
      <c r="K112" s="64"/>
      <c r="L112" s="63">
        <v>10</v>
      </c>
    </row>
    <row r="113" spans="1:12" ht="15" x14ac:dyDescent="0.25">
      <c r="A113" s="23"/>
      <c r="B113" s="15"/>
      <c r="C113" s="11"/>
      <c r="D113" s="7" t="s">
        <v>30</v>
      </c>
      <c r="E113" s="61" t="s">
        <v>42</v>
      </c>
      <c r="F113" s="62">
        <v>200</v>
      </c>
      <c r="G113" s="62">
        <v>1</v>
      </c>
      <c r="H113" s="62"/>
      <c r="I113" s="62">
        <v>25</v>
      </c>
      <c r="J113" s="62">
        <v>110</v>
      </c>
      <c r="K113" s="64"/>
      <c r="L113" s="63">
        <v>15</v>
      </c>
    </row>
    <row r="114" spans="1:12" ht="15" x14ac:dyDescent="0.25">
      <c r="A114" s="23"/>
      <c r="B114" s="15"/>
      <c r="C114" s="11"/>
      <c r="D114" s="7" t="s">
        <v>31</v>
      </c>
      <c r="E114" s="61" t="s">
        <v>43</v>
      </c>
      <c r="F114" s="62">
        <v>59</v>
      </c>
      <c r="G114" s="62">
        <v>4</v>
      </c>
      <c r="H114" s="62">
        <v>1</v>
      </c>
      <c r="I114" s="62">
        <v>21</v>
      </c>
      <c r="J114" s="62">
        <v>133</v>
      </c>
      <c r="K114" s="64"/>
      <c r="L114" s="63">
        <v>14.89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719</v>
      </c>
      <c r="G118" s="19">
        <f t="shared" ref="G118:J118" si="55">SUM(G109:G117)</f>
        <v>14</v>
      </c>
      <c r="H118" s="19">
        <f t="shared" si="55"/>
        <v>16</v>
      </c>
      <c r="I118" s="19">
        <f t="shared" si="55"/>
        <v>83</v>
      </c>
      <c r="J118" s="19">
        <f t="shared" si="55"/>
        <v>545.09</v>
      </c>
      <c r="K118" s="25"/>
      <c r="L118" s="19">
        <f t="shared" ref="L118" si="56">SUM(L109:L117)</f>
        <v>74.89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719</v>
      </c>
      <c r="G119" s="32">
        <f t="shared" ref="G119" si="57">G108+G118</f>
        <v>14</v>
      </c>
      <c r="H119" s="32">
        <f t="shared" ref="H119" si="58">H108+H118</f>
        <v>16</v>
      </c>
      <c r="I119" s="32">
        <f t="shared" ref="I119" si="59">I108+I118</f>
        <v>83</v>
      </c>
      <c r="J119" s="32">
        <f t="shared" ref="J119:L119" si="60">J108+J118</f>
        <v>545.09</v>
      </c>
      <c r="K119" s="32"/>
      <c r="L119" s="32">
        <f t="shared" si="60"/>
        <v>74.89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75</v>
      </c>
      <c r="G128" s="43">
        <v>2</v>
      </c>
      <c r="H128" s="43">
        <v>5</v>
      </c>
      <c r="I128" s="43">
        <v>6</v>
      </c>
      <c r="J128" s="43">
        <v>69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45</v>
      </c>
      <c r="F129" s="43">
        <v>250</v>
      </c>
      <c r="G129" s="43">
        <v>5</v>
      </c>
      <c r="H129" s="43">
        <v>3</v>
      </c>
      <c r="I129" s="43">
        <v>8</v>
      </c>
      <c r="J129" s="43">
        <v>94</v>
      </c>
      <c r="K129" s="44"/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40</v>
      </c>
      <c r="F130" s="43">
        <v>150</v>
      </c>
      <c r="G130" s="43">
        <v>3</v>
      </c>
      <c r="H130" s="43">
        <v>5</v>
      </c>
      <c r="I130" s="43">
        <v>22</v>
      </c>
      <c r="J130" s="43">
        <v>135</v>
      </c>
      <c r="K130" s="44"/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1</v>
      </c>
      <c r="H132" s="43"/>
      <c r="I132" s="43">
        <v>31</v>
      </c>
      <c r="J132" s="43">
        <v>130</v>
      </c>
      <c r="K132" s="44"/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59</v>
      </c>
      <c r="G133" s="43">
        <v>4</v>
      </c>
      <c r="H133" s="43">
        <v>1</v>
      </c>
      <c r="I133" s="43">
        <v>21</v>
      </c>
      <c r="J133" s="43">
        <v>133</v>
      </c>
      <c r="K133" s="44"/>
      <c r="L133" s="43">
        <v>4.8899999999999997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734</v>
      </c>
      <c r="G137" s="19">
        <f t="shared" ref="G137:J137" si="63">SUM(G128:G136)</f>
        <v>15</v>
      </c>
      <c r="H137" s="19">
        <f t="shared" si="63"/>
        <v>14</v>
      </c>
      <c r="I137" s="19">
        <f t="shared" si="63"/>
        <v>88</v>
      </c>
      <c r="J137" s="19">
        <f t="shared" si="63"/>
        <v>561</v>
      </c>
      <c r="K137" s="25"/>
      <c r="L137" s="19">
        <f t="shared" ref="L137" si="64">SUM(L128:L136)</f>
        <v>74.89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734</v>
      </c>
      <c r="G138" s="32">
        <f t="shared" ref="G138" si="65">G127+G137</f>
        <v>15</v>
      </c>
      <c r="H138" s="32">
        <f t="shared" ref="H138" si="66">H127+H137</f>
        <v>14</v>
      </c>
      <c r="I138" s="32">
        <f t="shared" ref="I138" si="67">I127+I137</f>
        <v>88</v>
      </c>
      <c r="J138" s="32">
        <f t="shared" ref="J138:L138" si="68">J127+J137</f>
        <v>561</v>
      </c>
      <c r="K138" s="32"/>
      <c r="L138" s="32">
        <f t="shared" si="68"/>
        <v>74.89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48</v>
      </c>
      <c r="F147" s="58">
        <v>75</v>
      </c>
      <c r="G147" s="58">
        <v>1</v>
      </c>
      <c r="H147" s="58">
        <v>4</v>
      </c>
      <c r="I147" s="58">
        <v>6</v>
      </c>
      <c r="J147" s="58">
        <v>57</v>
      </c>
      <c r="K147" s="60"/>
      <c r="L147" s="59">
        <v>15</v>
      </c>
    </row>
    <row r="148" spans="1:12" ht="15" x14ac:dyDescent="0.25">
      <c r="A148" s="23"/>
      <c r="B148" s="15"/>
      <c r="C148" s="11"/>
      <c r="D148" s="7" t="s">
        <v>27</v>
      </c>
      <c r="E148" s="61" t="s">
        <v>49</v>
      </c>
      <c r="F148" s="62">
        <v>250</v>
      </c>
      <c r="G148" s="62">
        <v>2</v>
      </c>
      <c r="H148" s="62">
        <v>3</v>
      </c>
      <c r="I148" s="62">
        <v>5</v>
      </c>
      <c r="J148" s="62">
        <v>127</v>
      </c>
      <c r="K148" s="64"/>
      <c r="L148" s="63">
        <v>20</v>
      </c>
    </row>
    <row r="149" spans="1:12" ht="15" x14ac:dyDescent="0.25">
      <c r="A149" s="23"/>
      <c r="B149" s="15"/>
      <c r="C149" s="11"/>
      <c r="D149" s="7" t="s">
        <v>28</v>
      </c>
      <c r="E149" s="61" t="s">
        <v>50</v>
      </c>
      <c r="F149" s="62">
        <v>150</v>
      </c>
      <c r="G149" s="62">
        <v>5</v>
      </c>
      <c r="H149" s="62">
        <v>4</v>
      </c>
      <c r="I149" s="62">
        <v>14</v>
      </c>
      <c r="J149" s="62">
        <v>153</v>
      </c>
      <c r="K149" s="64"/>
      <c r="L149" s="63">
        <v>25</v>
      </c>
    </row>
    <row r="150" spans="1:12" ht="15" x14ac:dyDescent="0.25">
      <c r="A150" s="23"/>
      <c r="B150" s="15"/>
      <c r="C150" s="11"/>
      <c r="D150" s="7" t="s">
        <v>29</v>
      </c>
      <c r="E150" s="61"/>
      <c r="F150" s="62"/>
      <c r="G150" s="62"/>
      <c r="H150" s="62"/>
      <c r="I150" s="62"/>
      <c r="J150" s="62"/>
      <c r="K150" s="64"/>
      <c r="L150" s="63"/>
    </row>
    <row r="151" spans="1:12" ht="15" x14ac:dyDescent="0.25">
      <c r="A151" s="23"/>
      <c r="B151" s="15"/>
      <c r="C151" s="11"/>
      <c r="D151" s="7" t="s">
        <v>30</v>
      </c>
      <c r="E151" s="61" t="s">
        <v>51</v>
      </c>
      <c r="F151" s="62">
        <v>200</v>
      </c>
      <c r="G151" s="62">
        <v>1</v>
      </c>
      <c r="H151" s="62"/>
      <c r="I151" s="62">
        <v>27</v>
      </c>
      <c r="J151" s="62">
        <v>107</v>
      </c>
      <c r="K151" s="64"/>
      <c r="L151" s="63">
        <v>10</v>
      </c>
    </row>
    <row r="152" spans="1:12" ht="15" x14ac:dyDescent="0.25">
      <c r="A152" s="23"/>
      <c r="B152" s="15"/>
      <c r="C152" s="11"/>
      <c r="D152" s="7" t="s">
        <v>31</v>
      </c>
      <c r="E152" s="61" t="s">
        <v>47</v>
      </c>
      <c r="F152" s="62">
        <v>59</v>
      </c>
      <c r="G152" s="62">
        <v>4</v>
      </c>
      <c r="H152" s="62">
        <v>1</v>
      </c>
      <c r="I152" s="62">
        <v>21</v>
      </c>
      <c r="J152" s="62">
        <v>133</v>
      </c>
      <c r="K152" s="64"/>
      <c r="L152" s="63">
        <v>4.68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734</v>
      </c>
      <c r="G156" s="19">
        <f t="shared" ref="G156:J156" si="71">SUM(G147:G155)</f>
        <v>13</v>
      </c>
      <c r="H156" s="19">
        <f t="shared" si="71"/>
        <v>12</v>
      </c>
      <c r="I156" s="19">
        <f t="shared" si="71"/>
        <v>73</v>
      </c>
      <c r="J156" s="19">
        <f t="shared" si="71"/>
        <v>577</v>
      </c>
      <c r="K156" s="25"/>
      <c r="L156" s="19">
        <f t="shared" ref="L156" si="72">SUM(L147:L155)</f>
        <v>74.680000000000007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734</v>
      </c>
      <c r="G157" s="32">
        <f t="shared" ref="G157" si="73">G146+G156</f>
        <v>13</v>
      </c>
      <c r="H157" s="32">
        <f t="shared" ref="H157" si="74">H146+H156</f>
        <v>12</v>
      </c>
      <c r="I157" s="32">
        <f t="shared" ref="I157" si="75">I146+I156</f>
        <v>73</v>
      </c>
      <c r="J157" s="32">
        <f t="shared" ref="J157:L157" si="76">J146+J156</f>
        <v>577</v>
      </c>
      <c r="K157" s="32"/>
      <c r="L157" s="32">
        <f t="shared" si="76"/>
        <v>74.680000000000007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52</v>
      </c>
      <c r="F166" s="58">
        <v>60</v>
      </c>
      <c r="G166" s="58">
        <v>2</v>
      </c>
      <c r="H166" s="58">
        <v>7</v>
      </c>
      <c r="I166" s="60">
        <v>9</v>
      </c>
      <c r="J166" s="58">
        <v>100</v>
      </c>
      <c r="K166" s="60">
        <v>9</v>
      </c>
      <c r="L166" s="59">
        <v>10</v>
      </c>
    </row>
    <row r="167" spans="1:12" ht="15" x14ac:dyDescent="0.25">
      <c r="A167" s="23"/>
      <c r="B167" s="15"/>
      <c r="C167" s="11"/>
      <c r="D167" s="7" t="s">
        <v>27</v>
      </c>
      <c r="E167" s="61" t="s">
        <v>53</v>
      </c>
      <c r="F167" s="62">
        <v>250</v>
      </c>
      <c r="G167" s="62">
        <v>2</v>
      </c>
      <c r="H167" s="62">
        <v>3</v>
      </c>
      <c r="I167" s="64">
        <v>5</v>
      </c>
      <c r="J167" s="62">
        <v>127</v>
      </c>
      <c r="K167" s="64">
        <v>5</v>
      </c>
      <c r="L167" s="63">
        <v>25</v>
      </c>
    </row>
    <row r="168" spans="1:12" ht="15" x14ac:dyDescent="0.25">
      <c r="A168" s="23"/>
      <c r="B168" s="15"/>
      <c r="C168" s="11"/>
      <c r="D168" s="7" t="s">
        <v>28</v>
      </c>
      <c r="E168" s="61" t="s">
        <v>54</v>
      </c>
      <c r="F168" s="62">
        <v>150</v>
      </c>
      <c r="G168" s="62">
        <v>6</v>
      </c>
      <c r="H168" s="62">
        <v>6</v>
      </c>
      <c r="I168" s="64">
        <v>25</v>
      </c>
      <c r="J168" s="62">
        <v>220</v>
      </c>
      <c r="K168" s="64">
        <v>25</v>
      </c>
      <c r="L168" s="63">
        <v>10</v>
      </c>
    </row>
    <row r="169" spans="1:12" ht="15" x14ac:dyDescent="0.25">
      <c r="A169" s="23"/>
      <c r="B169" s="15"/>
      <c r="C169" s="11"/>
      <c r="D169" s="7" t="s">
        <v>29</v>
      </c>
      <c r="E169" s="61"/>
      <c r="F169" s="62"/>
      <c r="G169" s="62"/>
      <c r="H169" s="62"/>
      <c r="I169" s="64"/>
      <c r="J169" s="62"/>
      <c r="K169" s="64"/>
      <c r="L169" s="63"/>
    </row>
    <row r="170" spans="1:12" ht="15" x14ac:dyDescent="0.25">
      <c r="A170" s="23"/>
      <c r="B170" s="15"/>
      <c r="C170" s="11"/>
      <c r="D170" s="7" t="s">
        <v>30</v>
      </c>
      <c r="E170" s="61" t="s">
        <v>55</v>
      </c>
      <c r="F170" s="62">
        <v>200</v>
      </c>
      <c r="G170" s="62">
        <v>1</v>
      </c>
      <c r="H170" s="62"/>
      <c r="I170" s="64">
        <v>27</v>
      </c>
      <c r="J170" s="62">
        <v>108</v>
      </c>
      <c r="K170" s="64">
        <v>27</v>
      </c>
      <c r="L170" s="63">
        <v>15</v>
      </c>
    </row>
    <row r="171" spans="1:12" ht="15" x14ac:dyDescent="0.25">
      <c r="A171" s="23"/>
      <c r="B171" s="15"/>
      <c r="C171" s="11"/>
      <c r="D171" s="7" t="s">
        <v>31</v>
      </c>
      <c r="E171" s="61" t="s">
        <v>43</v>
      </c>
      <c r="F171" s="62">
        <v>59</v>
      </c>
      <c r="G171" s="62">
        <v>4</v>
      </c>
      <c r="H171" s="62">
        <v>1</v>
      </c>
      <c r="I171" s="64">
        <v>21</v>
      </c>
      <c r="J171" s="62">
        <v>133</v>
      </c>
      <c r="K171" s="64">
        <v>21</v>
      </c>
      <c r="L171" s="63">
        <v>14.89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719</v>
      </c>
      <c r="G175" s="19">
        <f t="shared" ref="G175:J175" si="79">SUM(G166:G174)</f>
        <v>15</v>
      </c>
      <c r="H175" s="19">
        <f t="shared" si="79"/>
        <v>17</v>
      </c>
      <c r="I175" s="19">
        <f t="shared" si="79"/>
        <v>87</v>
      </c>
      <c r="J175" s="19">
        <f t="shared" si="79"/>
        <v>688</v>
      </c>
      <c r="K175" s="25"/>
      <c r="L175" s="19">
        <f t="shared" ref="L175" si="80">SUM(L166:L174)</f>
        <v>74.89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719</v>
      </c>
      <c r="G176" s="32">
        <f t="shared" ref="G176" si="81">G165+G175</f>
        <v>15</v>
      </c>
      <c r="H176" s="32">
        <f t="shared" ref="H176" si="82">H165+H175</f>
        <v>17</v>
      </c>
      <c r="I176" s="32">
        <f t="shared" ref="I176" si="83">I165+I175</f>
        <v>87</v>
      </c>
      <c r="J176" s="32">
        <f t="shared" ref="J176:L176" si="84">J165+J175</f>
        <v>688</v>
      </c>
      <c r="K176" s="32"/>
      <c r="L176" s="32">
        <f t="shared" si="84"/>
        <v>74.89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56</v>
      </c>
      <c r="F185" s="62">
        <v>60</v>
      </c>
      <c r="G185" s="62">
        <v>3</v>
      </c>
      <c r="H185" s="62">
        <v>4</v>
      </c>
      <c r="I185" s="64">
        <v>8</v>
      </c>
      <c r="J185" s="62">
        <v>56</v>
      </c>
      <c r="K185" s="64">
        <v>8</v>
      </c>
      <c r="L185" s="63">
        <v>10</v>
      </c>
    </row>
    <row r="186" spans="1:12" ht="15" x14ac:dyDescent="0.25">
      <c r="A186" s="23"/>
      <c r="B186" s="15"/>
      <c r="C186" s="11"/>
      <c r="D186" s="7" t="s">
        <v>27</v>
      </c>
      <c r="E186" s="61" t="s">
        <v>57</v>
      </c>
      <c r="F186" s="62">
        <v>250</v>
      </c>
      <c r="G186" s="62">
        <v>4.67</v>
      </c>
      <c r="H186" s="62">
        <v>5.86</v>
      </c>
      <c r="I186" s="64">
        <v>6</v>
      </c>
      <c r="J186" s="62">
        <v>39</v>
      </c>
      <c r="K186" s="64">
        <v>6</v>
      </c>
      <c r="L186" s="63">
        <v>25</v>
      </c>
    </row>
    <row r="187" spans="1:12" ht="15" x14ac:dyDescent="0.25">
      <c r="A187" s="23"/>
      <c r="B187" s="15"/>
      <c r="C187" s="11"/>
      <c r="D187" s="7" t="s">
        <v>28</v>
      </c>
      <c r="E187" s="61" t="s">
        <v>50</v>
      </c>
      <c r="F187" s="62">
        <v>150</v>
      </c>
      <c r="G187" s="62">
        <v>9</v>
      </c>
      <c r="H187" s="62">
        <v>6</v>
      </c>
      <c r="I187" s="64">
        <v>39</v>
      </c>
      <c r="J187" s="62">
        <v>243</v>
      </c>
      <c r="K187" s="64">
        <v>39</v>
      </c>
      <c r="L187" s="63">
        <v>10</v>
      </c>
    </row>
    <row r="188" spans="1:12" ht="15" x14ac:dyDescent="0.25">
      <c r="A188" s="23"/>
      <c r="B188" s="15"/>
      <c r="C188" s="11"/>
      <c r="D188" s="7" t="s">
        <v>29</v>
      </c>
      <c r="E188" s="61"/>
      <c r="F188" s="65"/>
      <c r="G188" s="65"/>
      <c r="H188" s="65"/>
      <c r="I188" s="65"/>
      <c r="J188" s="65"/>
      <c r="K188" s="65"/>
      <c r="L188" s="65"/>
    </row>
    <row r="189" spans="1:12" ht="15" x14ac:dyDescent="0.25">
      <c r="A189" s="23"/>
      <c r="B189" s="15"/>
      <c r="C189" s="11"/>
      <c r="D189" s="7" t="s">
        <v>30</v>
      </c>
      <c r="E189" s="61" t="s">
        <v>42</v>
      </c>
      <c r="F189" s="62">
        <v>200</v>
      </c>
      <c r="G189" s="62">
        <v>1</v>
      </c>
      <c r="H189" s="62"/>
      <c r="I189" s="64">
        <v>25</v>
      </c>
      <c r="J189" s="62">
        <v>110</v>
      </c>
      <c r="K189" s="64">
        <v>25</v>
      </c>
      <c r="L189" s="63">
        <v>15</v>
      </c>
    </row>
    <row r="190" spans="1:12" ht="15" x14ac:dyDescent="0.25">
      <c r="A190" s="23"/>
      <c r="B190" s="15"/>
      <c r="C190" s="11"/>
      <c r="D190" s="7" t="s">
        <v>31</v>
      </c>
      <c r="E190" s="61" t="s">
        <v>43</v>
      </c>
      <c r="F190" s="62">
        <v>59</v>
      </c>
      <c r="G190" s="62">
        <v>4</v>
      </c>
      <c r="H190" s="62">
        <v>1</v>
      </c>
      <c r="I190" s="64">
        <v>21</v>
      </c>
      <c r="J190" s="62">
        <v>133</v>
      </c>
      <c r="K190" s="64">
        <v>21</v>
      </c>
      <c r="L190" s="63">
        <v>14.89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719</v>
      </c>
      <c r="G194" s="19">
        <f t="shared" ref="G194:J194" si="87">SUM(G185:G193)</f>
        <v>21.67</v>
      </c>
      <c r="H194" s="19">
        <f t="shared" si="87"/>
        <v>16.86</v>
      </c>
      <c r="I194" s="19">
        <f t="shared" si="87"/>
        <v>99</v>
      </c>
      <c r="J194" s="19">
        <f t="shared" si="87"/>
        <v>581</v>
      </c>
      <c r="K194" s="25"/>
      <c r="L194" s="19">
        <f t="shared" ref="L194" si="88">SUM(L185:L193)</f>
        <v>74.89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719</v>
      </c>
      <c r="G195" s="32">
        <f t="shared" ref="G195" si="89">G184+G194</f>
        <v>21.67</v>
      </c>
      <c r="H195" s="32">
        <f t="shared" ref="H195" si="90">H184+H194</f>
        <v>16.86</v>
      </c>
      <c r="I195" s="32">
        <f t="shared" ref="I195" si="91">I184+I194</f>
        <v>99</v>
      </c>
      <c r="J195" s="32">
        <f t="shared" ref="J195:L195" si="92">J184+J194</f>
        <v>581</v>
      </c>
      <c r="K195" s="32"/>
      <c r="L195" s="32">
        <f t="shared" si="92"/>
        <v>74.89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725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15.734000000000004</v>
      </c>
      <c r="H196" s="34">
        <f t="shared" si="93"/>
        <v>15.172000000000002</v>
      </c>
      <c r="I196" s="34">
        <f t="shared" si="93"/>
        <v>86</v>
      </c>
      <c r="J196" s="34">
        <f t="shared" si="93"/>
        <v>590.41800000000001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74.847999999999999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2025-04-22T13:07:52Z</dcterms:modified>
</cp:coreProperties>
</file>